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2\Desktop\하이테크 금형센터\금형특화단지 2015(물류센터)\업체선정\건축\공내역서\"/>
    </mc:Choice>
  </mc:AlternateContent>
  <bookViews>
    <workbookView xWindow="360" yWindow="90" windowWidth="22575" windowHeight="14745"/>
  </bookViews>
  <sheets>
    <sheet name="공종별집계표" sheetId="7" r:id="rId1"/>
    <sheet name="공종별내역서" sheetId="6" r:id="rId2"/>
    <sheet name=" 공사설정 " sheetId="2" r:id="rId3"/>
    <sheet name="Sheet1" sheetId="1" r:id="rId4"/>
  </sheets>
  <definedNames>
    <definedName name="_xlnm.Print_Area" localSheetId="1">공종별내역서!$A$1:$M$55</definedName>
    <definedName name="_xlnm.Print_Area" localSheetId="0">공종별집계표!$A$1:$M$29</definedName>
    <definedName name="_xlnm.Print_Titles" localSheetId="1">공종별내역서!$1:$3</definedName>
    <definedName name="_xlnm.Print_Titles" localSheetId="0">공종별집계표!$1:$4</definedName>
  </definedNames>
  <calcPr calcId="152511"/>
</workbook>
</file>

<file path=xl/calcChain.xml><?xml version="1.0" encoding="utf-8"?>
<calcChain xmlns="http://schemas.openxmlformats.org/spreadsheetml/2006/main">
  <c r="L55" i="6" l="1"/>
  <c r="J55" i="6"/>
  <c r="H55" i="6" l="1"/>
  <c r="F55" i="6"/>
  <c r="L29" i="7"/>
  <c r="J29" i="7" s="1"/>
  <c r="H29" i="7" s="1"/>
  <c r="F29" i="7" l="1"/>
</calcChain>
</file>

<file path=xl/sharedStrings.xml><?xml version="1.0" encoding="utf-8"?>
<sst xmlns="http://schemas.openxmlformats.org/spreadsheetml/2006/main" count="557" uniqueCount="205">
  <si>
    <t>공 종 별 집 계 표</t>
  </si>
  <si>
    <t>[ 광산구 월전동 완성금형 공동물류센터 증축공사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</si>
  <si>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</si>
  <si>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</si>
  <si>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</si>
  <si>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</si>
  <si>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</si>
  <si>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</si>
  <si>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</si>
  <si>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</si>
  <si>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</si>
  <si>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</si>
  <si>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</si>
  <si>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</si>
  <si>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</si>
  <si>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</si>
  <si>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</si>
  <si>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</si>
  <si>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</si>
  <si>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</si>
  <si>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</si>
  <si>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</si>
  <si>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</si>
  <si>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</si>
  <si>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</si>
  <si>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</si>
  <si>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</si>
  <si>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</si>
  <si>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</si>
  <si>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</si>
  <si>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</si>
  <si>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</si>
  <si>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</si>
  <si>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</si>
  <si>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</si>
  <si>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</si>
  <si>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</si>
  <si>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</si>
  <si>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</si>
  <si>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</si>
  <si>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</si>
  <si>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</si>
  <si>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</si>
  <si>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</si>
  <si>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</si>
  <si>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</si>
  <si>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</si>
  <si>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</si>
  <si>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</si>
  <si>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</si>
  <si>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</si>
  <si>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광산구 월전동 완성금형 공동물류센터 증축공사</t>
  </si>
  <si>
    <t/>
  </si>
  <si>
    <t>01</t>
  </si>
  <si>
    <t>0101  1.기계설비공사</t>
  </si>
  <si>
    <t>0101</t>
  </si>
  <si>
    <t>010101  1-1.에어배관공사</t>
  </si>
  <si>
    <t>010101</t>
  </si>
  <si>
    <t>배관용탄소강관</t>
  </si>
  <si>
    <t>백관 (SPP), D15, 반제품</t>
  </si>
  <si>
    <t>m</t>
  </si>
  <si>
    <t>42CF688683396089A0C540A55B366B3357BB4</t>
  </si>
  <si>
    <t>F</t>
  </si>
  <si>
    <t>T</t>
  </si>
  <si>
    <t>01010142CF688683396089A0C540A55B366B3357BB4</t>
  </si>
  <si>
    <t>백관 (SPP), D25, 반제품</t>
  </si>
  <si>
    <t>42CF688683396089A0C540A55B366B3357BB6</t>
  </si>
  <si>
    <t>01010142CF688683396089A0C540A55B366B3357BB6</t>
  </si>
  <si>
    <t>백관 (SPP), D80, 반제품</t>
  </si>
  <si>
    <t>42CF688683396089A0C540A55B366B3357C56</t>
  </si>
  <si>
    <t>01010142CF688683396089A0C540A55B366B3357C56</t>
  </si>
  <si>
    <t>잡재료비</t>
  </si>
  <si>
    <t>주재료비의 5%</t>
  </si>
  <si>
    <t>식</t>
  </si>
  <si>
    <t>44856541153D908A7342523898F001</t>
  </si>
  <si>
    <t>01010144856541153D908A7342523898F001</t>
  </si>
  <si>
    <t>나사식강관제관이음쇠</t>
  </si>
  <si>
    <t>백엘보 (나사) D25</t>
  </si>
  <si>
    <t>개</t>
  </si>
  <si>
    <t>42CF68868339608985742C04991E3A693BB25</t>
  </si>
  <si>
    <t>01010142CF68868339608985742C04991E3A693BB25</t>
  </si>
  <si>
    <t>백티이 (나사) D25</t>
  </si>
  <si>
    <t>42CF68868339608985742C04991E3A693BA16</t>
  </si>
  <si>
    <t>01010142CF68868339608985742C04991E3A693BA16</t>
  </si>
  <si>
    <t>백리듀서 (나사) D25</t>
  </si>
  <si>
    <t>42CF68868339608985742C04991E3A693B4F7</t>
  </si>
  <si>
    <t>01010142CF68868339608985742C04991E3A693B4F7</t>
  </si>
  <si>
    <t>백니플 (나사) D15</t>
  </si>
  <si>
    <t>42CF68868339608985742C04991E3A69C9A1F</t>
  </si>
  <si>
    <t>01010142CF68868339608985742C04991E3A69C9A1F</t>
  </si>
  <si>
    <t>백니플 (나사) D25</t>
  </si>
  <si>
    <t>42CF68868339608985742C04991E3A69C9A1D</t>
  </si>
  <si>
    <t>01010142CF68868339608985742C04991E3A69C9A1D</t>
  </si>
  <si>
    <t>백유니온 (나사) D15</t>
  </si>
  <si>
    <t>42CF68868339608985742C04991E3A69C9850</t>
  </si>
  <si>
    <t>01010142CF68868339608985742C04991E3A69C9850</t>
  </si>
  <si>
    <t>백유니온 (나사) D25</t>
  </si>
  <si>
    <t>42CF68868339608985742C04991E3A69C9852</t>
  </si>
  <si>
    <t>01010142CF68868339608985742C04991E3A69C9852</t>
  </si>
  <si>
    <t>백소켓 (나사) D15</t>
  </si>
  <si>
    <t>42CF68868339608985742C04991E3A69C9F9D</t>
  </si>
  <si>
    <t>01010142CF68868339608985742C04991E3A69C9F9D</t>
  </si>
  <si>
    <t>백소켓 (나사) D25</t>
  </si>
  <si>
    <t>42CF68868339608985742C04991E3A69C9F9B</t>
  </si>
  <si>
    <t>01010142CF68868339608985742C04991E3A69C9F9B</t>
  </si>
  <si>
    <t>백캡 (나사) D25</t>
  </si>
  <si>
    <t>42CF68868339608985742C04991E3A69DA06E</t>
  </si>
  <si>
    <t>01010142CF68868339608985742C04991E3A69DA06E</t>
  </si>
  <si>
    <t>용접식강관이음쇠</t>
  </si>
  <si>
    <t>백엘보 (용접) D80</t>
  </si>
  <si>
    <t>42CF688683396089856ABE64C1D2534373965</t>
  </si>
  <si>
    <t>01010142CF688683396089856ABE64C1D2534373965</t>
  </si>
  <si>
    <t>백티이 (용접) D80</t>
  </si>
  <si>
    <t>42CF688683396089856ABE64C1D25343622E6</t>
  </si>
  <si>
    <t>01010142CF688683396089856ABE64C1D25343622E6</t>
  </si>
  <si>
    <t>백캡 (용접) D80</t>
  </si>
  <si>
    <t>42CF688683396089856ABE64C1D25332ABF00</t>
  </si>
  <si>
    <t>01010142CF688683396089856ABE64C1D25332ABF00</t>
  </si>
  <si>
    <t>볼밸브설치(황동,10KG)</t>
  </si>
  <si>
    <t>황동, 10kg, D15</t>
  </si>
  <si>
    <t>455F6BD3263DA08381275204747A1</t>
  </si>
  <si>
    <t>010101455F6BD3263DA08381275204747A1</t>
  </si>
  <si>
    <t>황동, 10kg, D25</t>
  </si>
  <si>
    <t>455F6BD3263D8080F951A6AD220BB</t>
  </si>
  <si>
    <t>010101455F6BD3263D8080F951A6AD220BB</t>
  </si>
  <si>
    <t>볼밸브설치(주강,10KG)</t>
  </si>
  <si>
    <t>주강, 10kg, D80</t>
  </si>
  <si>
    <t>455F6BD3263D30888D97F066281C9</t>
  </si>
  <si>
    <t>010101455F6BD3263D30888D97F066281C9</t>
  </si>
  <si>
    <t>강관용접</t>
  </si>
  <si>
    <t>D80</t>
  </si>
  <si>
    <t>개소</t>
  </si>
  <si>
    <t>455F6F6C7839408AEDE384AFD2528</t>
  </si>
  <si>
    <t>010101455F6F6C7839408AEDE384AFD2528</t>
  </si>
  <si>
    <t>용접합후렌지</t>
  </si>
  <si>
    <t>455F6F7DAA39008781191BF604718</t>
  </si>
  <si>
    <t>010101455F6F7DAA39008781191BF604718</t>
  </si>
  <si>
    <t>일반행거(달대볼트)</t>
  </si>
  <si>
    <t>D25</t>
  </si>
  <si>
    <t>455F656E4E31708511725425E14C8</t>
  </si>
  <si>
    <t>010101455F656E4E31708511725425E14C8</t>
  </si>
  <si>
    <t>455F656E4E31708511725498DE249</t>
  </si>
  <si>
    <t>010101455F656E4E31708511725498DE249</t>
  </si>
  <si>
    <t>관통스리브(PVC)</t>
  </si>
  <si>
    <t>D100</t>
  </si>
  <si>
    <t>455F67B27D30208E39ADF63F252DE</t>
  </si>
  <si>
    <t>010101455F67B27D30208E39ADF63F252DE</t>
  </si>
  <si>
    <t>보통인부</t>
  </si>
  <si>
    <t>일반공사 직종</t>
  </si>
  <si>
    <t>인</t>
  </si>
  <si>
    <t>454E66D204355087477B9F156FC1C7EE0600D</t>
  </si>
  <si>
    <t>010101454E66D204355087477B9F156FC1C7EE0600D</t>
  </si>
  <si>
    <t>배관공</t>
  </si>
  <si>
    <t>454E66D204355087477B9F156FC1C7EE063CA</t>
  </si>
  <si>
    <t>010101454E66D204355087477B9F156FC1C7EE063CA</t>
  </si>
  <si>
    <t>공구손료</t>
  </si>
  <si>
    <t>인력품의 3%</t>
  </si>
  <si>
    <t>44856541153D908A7342523898C002</t>
  </si>
  <si>
    <t>01010144856541153D908A7342523898C002</t>
  </si>
  <si>
    <t>[ 합           계 ]</t>
  </si>
  <si>
    <t>TOTAL</t>
  </si>
  <si>
    <t>가격정보</t>
  </si>
  <si>
    <t>거래가격</t>
  </si>
  <si>
    <t>유통물가</t>
  </si>
  <si>
    <t>조사가격1</t>
  </si>
  <si>
    <t>조사가격2</t>
  </si>
  <si>
    <t>이 Sheet는 수정하지 마십시요</t>
  </si>
  <si>
    <t>공사구분</t>
  </si>
  <si>
    <t>C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</si>
  <si>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</si>
  <si>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</si>
  <si>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</si>
  <si>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</si>
  <si>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</si>
  <si>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</si>
  <si>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</si>
  <si>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</si>
  <si>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</si>
  <si>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</si>
  <si>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</si>
  <si>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</si>
  <si>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</si>
  <si>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</si>
  <si>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</si>
  <si>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</si>
  <si>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</si>
  <si>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A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</si>
  <si>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</si>
  <si>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</si>
  <si>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</si>
  <si>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</si>
  <si>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</si>
  <si>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코드</t>
  </si>
  <si>
    <t>공종구분명</t>
  </si>
  <si>
    <t>원가비목코드</t>
  </si>
  <si>
    <t>작 업 부 산 물</t>
  </si>
  <si>
    <t>A3</t>
  </si>
  <si>
    <t>운    반    비</t>
  </si>
  <si>
    <t>C1</t>
  </si>
  <si>
    <t>관 급 자 재 비</t>
  </si>
  <si>
    <t>DJ</t>
  </si>
  <si>
    <t>사 급 자 재 비</t>
  </si>
  <si>
    <t>D3</t>
  </si>
  <si>
    <t>외    자    재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</si>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</sst>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quotePrefix="1" applyAlignment="1">
      <alignment vertical="center"/>
    </xf>
    <xf numFmtId="176" fontId="0" fillId="0" borderId="0" xfId="0" applyNumberFormat="1" applyAlignmen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tabSelected="1" workbookViewId="0">
      <selection activeCell="H16" sqref="H16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20" ht="30" customHeight="1" x14ac:dyDescent="0.3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20" ht="30" customHeight="1" x14ac:dyDescent="0.3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/>
      <c r="G3" s="12" t="s">
        <v>9</v>
      </c>
      <c r="H3" s="12"/>
      <c r="I3" s="12" t="s">
        <v>10</v>
      </c>
      <c r="J3" s="12"/>
      <c r="K3" s="12" t="s">
        <v>11</v>
      </c>
      <c r="L3" s="12"/>
      <c r="M3" s="12" t="s">
        <v>12</v>
      </c>
      <c r="N3" s="11" t="s">
        <v>13</v>
      </c>
      <c r="O3" s="11" t="s">
        <v>14</v>
      </c>
      <c r="P3" s="11" t="s">
        <v>15</v>
      </c>
      <c r="Q3" s="11" t="s">
        <v>16</v>
      </c>
      <c r="R3" s="11" t="s">
        <v>17</v>
      </c>
      <c r="S3" s="11" t="s">
        <v>18</v>
      </c>
      <c r="T3" s="11" t="s">
        <v>19</v>
      </c>
    </row>
    <row r="4" spans="1:20" ht="30" customHeight="1" x14ac:dyDescent="0.3">
      <c r="A4" s="13"/>
      <c r="B4" s="13"/>
      <c r="C4" s="13"/>
      <c r="D4" s="13"/>
      <c r="E4" s="7" t="s">
        <v>7</v>
      </c>
      <c r="F4" s="7" t="s">
        <v>8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  <c r="L4" s="7" t="s">
        <v>8</v>
      </c>
      <c r="M4" s="13"/>
      <c r="N4" s="11"/>
      <c r="O4" s="11"/>
      <c r="P4" s="11"/>
      <c r="Q4" s="11"/>
      <c r="R4" s="11"/>
      <c r="S4" s="11"/>
      <c r="T4" s="11"/>
    </row>
    <row r="5" spans="1:20" ht="30" customHeight="1" x14ac:dyDescent="0.3">
      <c r="A5" s="8" t="s">
        <v>51</v>
      </c>
      <c r="B5" s="8" t="s">
        <v>52</v>
      </c>
      <c r="C5" s="8" t="s">
        <v>52</v>
      </c>
      <c r="D5" s="9">
        <v>1</v>
      </c>
      <c r="E5" s="10"/>
      <c r="F5" s="10"/>
      <c r="G5" s="10"/>
      <c r="H5" s="10"/>
      <c r="I5" s="10"/>
      <c r="J5" s="10"/>
      <c r="K5" s="10"/>
      <c r="L5" s="10"/>
      <c r="M5" s="8" t="s">
        <v>52</v>
      </c>
      <c r="N5" s="5" t="s">
        <v>53</v>
      </c>
      <c r="O5" s="5" t="s">
        <v>52</v>
      </c>
      <c r="P5" s="5" t="s">
        <v>52</v>
      </c>
      <c r="Q5" s="5" t="s">
        <v>52</v>
      </c>
      <c r="R5" s="1">
        <v>1</v>
      </c>
      <c r="S5" s="5" t="s">
        <v>52</v>
      </c>
      <c r="T5" s="6"/>
    </row>
    <row r="6" spans="1:20" ht="30" customHeight="1" x14ac:dyDescent="0.3">
      <c r="A6" s="8" t="s">
        <v>54</v>
      </c>
      <c r="B6" s="8" t="s">
        <v>52</v>
      </c>
      <c r="C6" s="8" t="s">
        <v>52</v>
      </c>
      <c r="D6" s="9">
        <v>1</v>
      </c>
      <c r="E6" s="10"/>
      <c r="F6" s="10"/>
      <c r="G6" s="10"/>
      <c r="H6" s="10"/>
      <c r="I6" s="10"/>
      <c r="J6" s="10"/>
      <c r="K6" s="10"/>
      <c r="L6" s="10"/>
      <c r="M6" s="8" t="s">
        <v>52</v>
      </c>
      <c r="N6" s="5" t="s">
        <v>55</v>
      </c>
      <c r="O6" s="5" t="s">
        <v>52</v>
      </c>
      <c r="P6" s="5" t="s">
        <v>53</v>
      </c>
      <c r="Q6" s="5" t="s">
        <v>52</v>
      </c>
      <c r="R6" s="1">
        <v>2</v>
      </c>
      <c r="S6" s="5" t="s">
        <v>52</v>
      </c>
      <c r="T6" s="6"/>
    </row>
    <row r="7" spans="1:20" ht="30" customHeight="1" x14ac:dyDescent="0.3">
      <c r="A7" s="8" t="s">
        <v>56</v>
      </c>
      <c r="B7" s="8" t="s">
        <v>52</v>
      </c>
      <c r="C7" s="8" t="s">
        <v>52</v>
      </c>
      <c r="D7" s="9">
        <v>1</v>
      </c>
      <c r="E7" s="10"/>
      <c r="F7" s="10"/>
      <c r="G7" s="10"/>
      <c r="H7" s="10"/>
      <c r="I7" s="10"/>
      <c r="J7" s="10"/>
      <c r="K7" s="10"/>
      <c r="L7" s="10"/>
      <c r="M7" s="8" t="s">
        <v>52</v>
      </c>
      <c r="N7" s="5" t="s">
        <v>57</v>
      </c>
      <c r="O7" s="5" t="s">
        <v>52</v>
      </c>
      <c r="P7" s="5" t="s">
        <v>55</v>
      </c>
      <c r="Q7" s="5" t="s">
        <v>52</v>
      </c>
      <c r="R7" s="1">
        <v>3</v>
      </c>
      <c r="S7" s="5" t="s">
        <v>52</v>
      </c>
      <c r="T7" s="6"/>
    </row>
    <row r="8" spans="1:20" ht="30" customHeigh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T8" s="4"/>
    </row>
    <row r="9" spans="1:20" ht="30" customHeight="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T9" s="4"/>
    </row>
    <row r="10" spans="1:20" ht="30" customHeigh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T10" s="4"/>
    </row>
    <row r="11" spans="1:20" ht="30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T11" s="4"/>
    </row>
    <row r="12" spans="1:20" ht="30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T12" s="4"/>
    </row>
    <row r="13" spans="1:20" ht="30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T13" s="4"/>
    </row>
    <row r="14" spans="1:20" ht="30" customHeigh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T14" s="4"/>
    </row>
    <row r="15" spans="1:20" ht="30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T15" s="4"/>
    </row>
    <row r="16" spans="1:20" ht="30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T16" s="4"/>
    </row>
    <row r="17" spans="1:20" ht="30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T17" s="4"/>
    </row>
    <row r="18" spans="1:20" ht="30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T18" s="4"/>
    </row>
    <row r="19" spans="1:20" ht="30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T19" s="4"/>
    </row>
    <row r="20" spans="1:20" ht="30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T20" s="4"/>
    </row>
    <row r="21" spans="1:20" ht="30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T21" s="4"/>
    </row>
    <row r="22" spans="1:20" ht="30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T22" s="4"/>
    </row>
    <row r="23" spans="1:20" ht="30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T23" s="4"/>
    </row>
    <row r="24" spans="1:20" ht="30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T24" s="4"/>
    </row>
    <row r="25" spans="1:20" ht="30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T25" s="4"/>
    </row>
    <row r="26" spans="1:20" ht="30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T26" s="4"/>
    </row>
    <row r="27" spans="1:20" ht="30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T27" s="4"/>
    </row>
    <row r="28" spans="1:20" ht="30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T28" s="4"/>
    </row>
    <row r="29" spans="1:20" ht="30" customHeight="1" x14ac:dyDescent="0.3">
      <c r="A29" s="9" t="s">
        <v>159</v>
      </c>
      <c r="B29" s="9"/>
      <c r="C29" s="9"/>
      <c r="D29" s="9"/>
      <c r="E29" s="9"/>
      <c r="F29" s="10">
        <f>F5</f>
        <v>0</v>
      </c>
      <c r="G29" s="9"/>
      <c r="H29" s="10">
        <f>H5</f>
        <v>0</v>
      </c>
      <c r="I29" s="9"/>
      <c r="J29" s="10">
        <f>J5</f>
        <v>0</v>
      </c>
      <c r="K29" s="9"/>
      <c r="L29" s="10">
        <f>L5</f>
        <v>0</v>
      </c>
      <c r="M29" s="9"/>
      <c r="T29" s="4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3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55"/>
  <sheetViews>
    <sheetView topLeftCell="A55" workbookViewId="0">
      <selection activeCell="E13" sqref="E13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15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48" ht="30" customHeight="1" x14ac:dyDescent="0.3">
      <c r="A2" s="12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/>
      <c r="G2" s="12" t="s">
        <v>9</v>
      </c>
      <c r="H2" s="12"/>
      <c r="I2" s="12" t="s">
        <v>10</v>
      </c>
      <c r="J2" s="12"/>
      <c r="K2" s="12" t="s">
        <v>11</v>
      </c>
      <c r="L2" s="12"/>
      <c r="M2" s="12" t="s">
        <v>12</v>
      </c>
      <c r="N2" s="11" t="s">
        <v>20</v>
      </c>
      <c r="O2" s="11" t="s">
        <v>14</v>
      </c>
      <c r="P2" s="11" t="s">
        <v>21</v>
      </c>
      <c r="Q2" s="11" t="s">
        <v>13</v>
      </c>
      <c r="R2" s="11" t="s">
        <v>22</v>
      </c>
      <c r="S2" s="11" t="s">
        <v>23</v>
      </c>
      <c r="T2" s="11" t="s">
        <v>24</v>
      </c>
      <c r="U2" s="11" t="s">
        <v>25</v>
      </c>
      <c r="V2" s="11" t="s">
        <v>26</v>
      </c>
      <c r="W2" s="11" t="s">
        <v>27</v>
      </c>
      <c r="X2" s="11" t="s">
        <v>28</v>
      </c>
      <c r="Y2" s="11" t="s">
        <v>29</v>
      </c>
      <c r="Z2" s="11" t="s">
        <v>30</v>
      </c>
      <c r="AA2" s="11" t="s">
        <v>31</v>
      </c>
      <c r="AB2" s="11" t="s">
        <v>32</v>
      </c>
      <c r="AC2" s="11" t="s">
        <v>33</v>
      </c>
      <c r="AD2" s="11" t="s">
        <v>34</v>
      </c>
      <c r="AE2" s="11" t="s">
        <v>35</v>
      </c>
      <c r="AF2" s="11" t="s">
        <v>36</v>
      </c>
      <c r="AG2" s="11" t="s">
        <v>37</v>
      </c>
      <c r="AH2" s="11" t="s">
        <v>38</v>
      </c>
      <c r="AI2" s="11" t="s">
        <v>39</v>
      </c>
      <c r="AJ2" s="11" t="s">
        <v>40</v>
      </c>
      <c r="AK2" s="11" t="s">
        <v>41</v>
      </c>
      <c r="AL2" s="11" t="s">
        <v>42</v>
      </c>
      <c r="AM2" s="11" t="s">
        <v>43</v>
      </c>
      <c r="AN2" s="11" t="s">
        <v>44</v>
      </c>
      <c r="AO2" s="11" t="s">
        <v>45</v>
      </c>
      <c r="AP2" s="11" t="s">
        <v>46</v>
      </c>
      <c r="AQ2" s="11" t="s">
        <v>47</v>
      </c>
      <c r="AR2" s="11" t="s">
        <v>48</v>
      </c>
      <c r="AS2" s="11" t="s">
        <v>16</v>
      </c>
      <c r="AT2" s="11" t="s">
        <v>17</v>
      </c>
      <c r="AU2" s="11" t="s">
        <v>49</v>
      </c>
      <c r="AV2" s="11" t="s">
        <v>50</v>
      </c>
    </row>
    <row r="3" spans="1:48" ht="30" customHeight="1" x14ac:dyDescent="0.3">
      <c r="A3" s="12"/>
      <c r="B3" s="12"/>
      <c r="C3" s="12"/>
      <c r="D3" s="12"/>
      <c r="E3" s="3" t="s">
        <v>7</v>
      </c>
      <c r="F3" s="3" t="s">
        <v>8</v>
      </c>
      <c r="G3" s="3" t="s">
        <v>7</v>
      </c>
      <c r="H3" s="3" t="s">
        <v>8</v>
      </c>
      <c r="I3" s="3" t="s">
        <v>7</v>
      </c>
      <c r="J3" s="3" t="s">
        <v>8</v>
      </c>
      <c r="K3" s="3" t="s">
        <v>7</v>
      </c>
      <c r="L3" s="3" t="s">
        <v>8</v>
      </c>
      <c r="M3" s="12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</row>
    <row r="4" spans="1:48" ht="30" customHeight="1" x14ac:dyDescent="0.3">
      <c r="A4" s="8" t="s">
        <v>56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"/>
      <c r="O4" s="1"/>
      <c r="P4" s="1"/>
      <c r="Q4" s="5" t="s">
        <v>57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ht="30" customHeight="1" x14ac:dyDescent="0.3">
      <c r="A5" s="8" t="s">
        <v>58</v>
      </c>
      <c r="B5" s="8" t="s">
        <v>59</v>
      </c>
      <c r="C5" s="8" t="s">
        <v>60</v>
      </c>
      <c r="D5" s="9">
        <v>99</v>
      </c>
      <c r="E5" s="10"/>
      <c r="F5" s="10"/>
      <c r="G5" s="10"/>
      <c r="H5" s="10"/>
      <c r="I5" s="10"/>
      <c r="J5" s="10"/>
      <c r="K5" s="10"/>
      <c r="L5" s="10"/>
      <c r="M5" s="8" t="s">
        <v>52</v>
      </c>
      <c r="N5" s="5" t="s">
        <v>61</v>
      </c>
      <c r="O5" s="5" t="s">
        <v>52</v>
      </c>
      <c r="P5" s="5" t="s">
        <v>52</v>
      </c>
      <c r="Q5" s="5" t="s">
        <v>57</v>
      </c>
      <c r="R5" s="5" t="s">
        <v>62</v>
      </c>
      <c r="S5" s="5" t="s">
        <v>62</v>
      </c>
      <c r="T5" s="5" t="s">
        <v>63</v>
      </c>
      <c r="U5" s="1"/>
      <c r="V5" s="1"/>
      <c r="W5" s="1"/>
      <c r="X5" s="1">
        <v>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5" t="s">
        <v>52</v>
      </c>
      <c r="AS5" s="5" t="s">
        <v>52</v>
      </c>
      <c r="AT5" s="1"/>
      <c r="AU5" s="5" t="s">
        <v>64</v>
      </c>
      <c r="AV5" s="1">
        <v>4</v>
      </c>
    </row>
    <row r="6" spans="1:48" ht="30" customHeight="1" x14ac:dyDescent="0.3">
      <c r="A6" s="8" t="s">
        <v>58</v>
      </c>
      <c r="B6" s="8" t="s">
        <v>65</v>
      </c>
      <c r="C6" s="8" t="s">
        <v>60</v>
      </c>
      <c r="D6" s="9">
        <v>77</v>
      </c>
      <c r="E6" s="10"/>
      <c r="F6" s="10"/>
      <c r="G6" s="10"/>
      <c r="H6" s="10"/>
      <c r="I6" s="10"/>
      <c r="J6" s="10"/>
      <c r="K6" s="10"/>
      <c r="L6" s="10"/>
      <c r="M6" s="8" t="s">
        <v>52</v>
      </c>
      <c r="N6" s="5" t="s">
        <v>66</v>
      </c>
      <c r="O6" s="5" t="s">
        <v>52</v>
      </c>
      <c r="P6" s="5" t="s">
        <v>52</v>
      </c>
      <c r="Q6" s="5" t="s">
        <v>57</v>
      </c>
      <c r="R6" s="5" t="s">
        <v>62</v>
      </c>
      <c r="S6" s="5" t="s">
        <v>62</v>
      </c>
      <c r="T6" s="5" t="s">
        <v>63</v>
      </c>
      <c r="U6" s="1"/>
      <c r="V6" s="1"/>
      <c r="W6" s="1"/>
      <c r="X6" s="1">
        <v>1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 t="s">
        <v>52</v>
      </c>
      <c r="AS6" s="5" t="s">
        <v>52</v>
      </c>
      <c r="AT6" s="1"/>
      <c r="AU6" s="5" t="s">
        <v>67</v>
      </c>
      <c r="AV6" s="1">
        <v>5</v>
      </c>
    </row>
    <row r="7" spans="1:48" ht="30" customHeight="1" x14ac:dyDescent="0.3">
      <c r="A7" s="8" t="s">
        <v>58</v>
      </c>
      <c r="B7" s="8" t="s">
        <v>68</v>
      </c>
      <c r="C7" s="8" t="s">
        <v>60</v>
      </c>
      <c r="D7" s="9">
        <v>162</v>
      </c>
      <c r="E7" s="10"/>
      <c r="F7" s="10"/>
      <c r="G7" s="10"/>
      <c r="H7" s="10"/>
      <c r="I7" s="10"/>
      <c r="J7" s="10"/>
      <c r="K7" s="10"/>
      <c r="L7" s="10"/>
      <c r="M7" s="8" t="s">
        <v>52</v>
      </c>
      <c r="N7" s="5" t="s">
        <v>69</v>
      </c>
      <c r="O7" s="5" t="s">
        <v>52</v>
      </c>
      <c r="P7" s="5" t="s">
        <v>52</v>
      </c>
      <c r="Q7" s="5" t="s">
        <v>57</v>
      </c>
      <c r="R7" s="5" t="s">
        <v>62</v>
      </c>
      <c r="S7" s="5" t="s">
        <v>62</v>
      </c>
      <c r="T7" s="5" t="s">
        <v>63</v>
      </c>
      <c r="U7" s="1"/>
      <c r="V7" s="1"/>
      <c r="W7" s="1"/>
      <c r="X7" s="1">
        <v>1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5" t="s">
        <v>52</v>
      </c>
      <c r="AS7" s="5" t="s">
        <v>52</v>
      </c>
      <c r="AT7" s="1"/>
      <c r="AU7" s="5" t="s">
        <v>70</v>
      </c>
      <c r="AV7" s="1">
        <v>6</v>
      </c>
    </row>
    <row r="8" spans="1:48" ht="30" customHeight="1" x14ac:dyDescent="0.3">
      <c r="A8" s="8" t="s">
        <v>71</v>
      </c>
      <c r="B8" s="8" t="s">
        <v>72</v>
      </c>
      <c r="C8" s="8" t="s">
        <v>73</v>
      </c>
      <c r="D8" s="9">
        <v>1</v>
      </c>
      <c r="E8" s="10"/>
      <c r="F8" s="10"/>
      <c r="G8" s="10"/>
      <c r="H8" s="10"/>
      <c r="I8" s="10"/>
      <c r="J8" s="10"/>
      <c r="K8" s="10"/>
      <c r="L8" s="10"/>
      <c r="M8" s="8" t="s">
        <v>52</v>
      </c>
      <c r="N8" s="5" t="s">
        <v>74</v>
      </c>
      <c r="O8" s="5" t="s">
        <v>52</v>
      </c>
      <c r="P8" s="5" t="s">
        <v>52</v>
      </c>
      <c r="Q8" s="5" t="s">
        <v>57</v>
      </c>
      <c r="R8" s="5" t="s">
        <v>62</v>
      </c>
      <c r="S8" s="5" t="s">
        <v>62</v>
      </c>
      <c r="T8" s="5" t="s">
        <v>62</v>
      </c>
      <c r="U8" s="1">
        <v>0</v>
      </c>
      <c r="V8" s="1">
        <v>0</v>
      </c>
      <c r="W8" s="1">
        <v>0.05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5" t="s">
        <v>52</v>
      </c>
      <c r="AS8" s="5" t="s">
        <v>52</v>
      </c>
      <c r="AT8" s="1"/>
      <c r="AU8" s="5" t="s">
        <v>75</v>
      </c>
      <c r="AV8" s="1">
        <v>31</v>
      </c>
    </row>
    <row r="9" spans="1:48" ht="30" customHeight="1" x14ac:dyDescent="0.3">
      <c r="A9" s="8" t="s">
        <v>76</v>
      </c>
      <c r="B9" s="8" t="s">
        <v>77</v>
      </c>
      <c r="C9" s="8" t="s">
        <v>78</v>
      </c>
      <c r="D9" s="9">
        <v>60</v>
      </c>
      <c r="E9" s="10"/>
      <c r="F9" s="10"/>
      <c r="G9" s="10"/>
      <c r="H9" s="10"/>
      <c r="I9" s="10"/>
      <c r="J9" s="10"/>
      <c r="K9" s="10"/>
      <c r="L9" s="10"/>
      <c r="M9" s="8" t="s">
        <v>52</v>
      </c>
      <c r="N9" s="5" t="s">
        <v>79</v>
      </c>
      <c r="O9" s="5" t="s">
        <v>52</v>
      </c>
      <c r="P9" s="5" t="s">
        <v>52</v>
      </c>
      <c r="Q9" s="5" t="s">
        <v>57</v>
      </c>
      <c r="R9" s="5" t="s">
        <v>62</v>
      </c>
      <c r="S9" s="5" t="s">
        <v>62</v>
      </c>
      <c r="T9" s="5" t="s">
        <v>63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5" t="s">
        <v>52</v>
      </c>
      <c r="AS9" s="5" t="s">
        <v>52</v>
      </c>
      <c r="AT9" s="1"/>
      <c r="AU9" s="5" t="s">
        <v>80</v>
      </c>
      <c r="AV9" s="1">
        <v>7</v>
      </c>
    </row>
    <row r="10" spans="1:48" ht="30" customHeight="1" x14ac:dyDescent="0.3">
      <c r="A10" s="8" t="s">
        <v>76</v>
      </c>
      <c r="B10" s="8" t="s">
        <v>81</v>
      </c>
      <c r="C10" s="8" t="s">
        <v>78</v>
      </c>
      <c r="D10" s="9">
        <v>60</v>
      </c>
      <c r="E10" s="10"/>
      <c r="F10" s="10"/>
      <c r="G10" s="10"/>
      <c r="H10" s="10"/>
      <c r="I10" s="10"/>
      <c r="J10" s="10"/>
      <c r="K10" s="10"/>
      <c r="L10" s="10"/>
      <c r="M10" s="8" t="s">
        <v>52</v>
      </c>
      <c r="N10" s="5" t="s">
        <v>82</v>
      </c>
      <c r="O10" s="5" t="s">
        <v>52</v>
      </c>
      <c r="P10" s="5" t="s">
        <v>52</v>
      </c>
      <c r="Q10" s="5" t="s">
        <v>57</v>
      </c>
      <c r="R10" s="5" t="s">
        <v>62</v>
      </c>
      <c r="S10" s="5" t="s">
        <v>62</v>
      </c>
      <c r="T10" s="5" t="s">
        <v>63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5" t="s">
        <v>52</v>
      </c>
      <c r="AS10" s="5" t="s">
        <v>52</v>
      </c>
      <c r="AT10" s="1"/>
      <c r="AU10" s="5" t="s">
        <v>83</v>
      </c>
      <c r="AV10" s="1">
        <v>8</v>
      </c>
    </row>
    <row r="11" spans="1:48" ht="30" customHeight="1" x14ac:dyDescent="0.3">
      <c r="A11" s="8" t="s">
        <v>76</v>
      </c>
      <c r="B11" s="8" t="s">
        <v>84</v>
      </c>
      <c r="C11" s="8" t="s">
        <v>78</v>
      </c>
      <c r="D11" s="9">
        <v>20</v>
      </c>
      <c r="E11" s="10"/>
      <c r="F11" s="10"/>
      <c r="G11" s="10"/>
      <c r="H11" s="10"/>
      <c r="I11" s="10"/>
      <c r="J11" s="10"/>
      <c r="K11" s="10"/>
      <c r="L11" s="10"/>
      <c r="M11" s="8" t="s">
        <v>52</v>
      </c>
      <c r="N11" s="5" t="s">
        <v>85</v>
      </c>
      <c r="O11" s="5" t="s">
        <v>52</v>
      </c>
      <c r="P11" s="5" t="s">
        <v>52</v>
      </c>
      <c r="Q11" s="5" t="s">
        <v>57</v>
      </c>
      <c r="R11" s="5" t="s">
        <v>62</v>
      </c>
      <c r="S11" s="5" t="s">
        <v>62</v>
      </c>
      <c r="T11" s="5" t="s">
        <v>63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5" t="s">
        <v>52</v>
      </c>
      <c r="AS11" s="5" t="s">
        <v>52</v>
      </c>
      <c r="AT11" s="1"/>
      <c r="AU11" s="5" t="s">
        <v>86</v>
      </c>
      <c r="AV11" s="1">
        <v>9</v>
      </c>
    </row>
    <row r="12" spans="1:48" ht="30" customHeight="1" x14ac:dyDescent="0.3">
      <c r="A12" s="8" t="s">
        <v>76</v>
      </c>
      <c r="B12" s="8" t="s">
        <v>87</v>
      </c>
      <c r="C12" s="8" t="s">
        <v>78</v>
      </c>
      <c r="D12" s="9">
        <v>40</v>
      </c>
      <c r="E12" s="10"/>
      <c r="F12" s="10"/>
      <c r="G12" s="10"/>
      <c r="H12" s="10"/>
      <c r="I12" s="10"/>
      <c r="J12" s="10"/>
      <c r="K12" s="10"/>
      <c r="L12" s="10"/>
      <c r="M12" s="8" t="s">
        <v>52</v>
      </c>
      <c r="N12" s="5" t="s">
        <v>88</v>
      </c>
      <c r="O12" s="5" t="s">
        <v>52</v>
      </c>
      <c r="P12" s="5" t="s">
        <v>52</v>
      </c>
      <c r="Q12" s="5" t="s">
        <v>57</v>
      </c>
      <c r="R12" s="5" t="s">
        <v>62</v>
      </c>
      <c r="S12" s="5" t="s">
        <v>62</v>
      </c>
      <c r="T12" s="5" t="s">
        <v>63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5" t="s">
        <v>52</v>
      </c>
      <c r="AS12" s="5" t="s">
        <v>52</v>
      </c>
      <c r="AT12" s="1"/>
      <c r="AU12" s="5" t="s">
        <v>89</v>
      </c>
      <c r="AV12" s="1">
        <v>10</v>
      </c>
    </row>
    <row r="13" spans="1:48" ht="30" customHeight="1" x14ac:dyDescent="0.3">
      <c r="A13" s="8" t="s">
        <v>76</v>
      </c>
      <c r="B13" s="8" t="s">
        <v>90</v>
      </c>
      <c r="C13" s="8" t="s">
        <v>78</v>
      </c>
      <c r="D13" s="9">
        <v>40</v>
      </c>
      <c r="E13" s="10"/>
      <c r="F13" s="10"/>
      <c r="G13" s="10"/>
      <c r="H13" s="10"/>
      <c r="I13" s="10"/>
      <c r="J13" s="10"/>
      <c r="K13" s="10"/>
      <c r="L13" s="10"/>
      <c r="M13" s="8" t="s">
        <v>52</v>
      </c>
      <c r="N13" s="5" t="s">
        <v>91</v>
      </c>
      <c r="O13" s="5" t="s">
        <v>52</v>
      </c>
      <c r="P13" s="5" t="s">
        <v>52</v>
      </c>
      <c r="Q13" s="5" t="s">
        <v>57</v>
      </c>
      <c r="R13" s="5" t="s">
        <v>62</v>
      </c>
      <c r="S13" s="5" t="s">
        <v>62</v>
      </c>
      <c r="T13" s="5" t="s">
        <v>63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5" t="s">
        <v>52</v>
      </c>
      <c r="AS13" s="5" t="s">
        <v>52</v>
      </c>
      <c r="AT13" s="1"/>
      <c r="AU13" s="5" t="s">
        <v>92</v>
      </c>
      <c r="AV13" s="1">
        <v>11</v>
      </c>
    </row>
    <row r="14" spans="1:48" ht="30" customHeight="1" x14ac:dyDescent="0.3">
      <c r="A14" s="8" t="s">
        <v>76</v>
      </c>
      <c r="B14" s="8" t="s">
        <v>93</v>
      </c>
      <c r="C14" s="8" t="s">
        <v>78</v>
      </c>
      <c r="D14" s="9">
        <v>40</v>
      </c>
      <c r="E14" s="10"/>
      <c r="F14" s="10"/>
      <c r="G14" s="10"/>
      <c r="H14" s="10"/>
      <c r="I14" s="10"/>
      <c r="J14" s="10"/>
      <c r="K14" s="10"/>
      <c r="L14" s="10"/>
      <c r="M14" s="8" t="s">
        <v>52</v>
      </c>
      <c r="N14" s="5" t="s">
        <v>94</v>
      </c>
      <c r="O14" s="5" t="s">
        <v>52</v>
      </c>
      <c r="P14" s="5" t="s">
        <v>52</v>
      </c>
      <c r="Q14" s="5" t="s">
        <v>57</v>
      </c>
      <c r="R14" s="5" t="s">
        <v>62</v>
      </c>
      <c r="S14" s="5" t="s">
        <v>62</v>
      </c>
      <c r="T14" s="5" t="s">
        <v>63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5" t="s">
        <v>52</v>
      </c>
      <c r="AS14" s="5" t="s">
        <v>52</v>
      </c>
      <c r="AT14" s="1"/>
      <c r="AU14" s="5" t="s">
        <v>95</v>
      </c>
      <c r="AV14" s="1">
        <v>12</v>
      </c>
    </row>
    <row r="15" spans="1:48" ht="30" customHeight="1" x14ac:dyDescent="0.3">
      <c r="A15" s="8" t="s">
        <v>76</v>
      </c>
      <c r="B15" s="8" t="s">
        <v>96</v>
      </c>
      <c r="C15" s="8" t="s">
        <v>78</v>
      </c>
      <c r="D15" s="9">
        <v>40</v>
      </c>
      <c r="E15" s="10"/>
      <c r="F15" s="10"/>
      <c r="G15" s="10"/>
      <c r="H15" s="10"/>
      <c r="I15" s="10"/>
      <c r="J15" s="10"/>
      <c r="K15" s="10"/>
      <c r="L15" s="10"/>
      <c r="M15" s="8" t="s">
        <v>52</v>
      </c>
      <c r="N15" s="5" t="s">
        <v>97</v>
      </c>
      <c r="O15" s="5" t="s">
        <v>52</v>
      </c>
      <c r="P15" s="5" t="s">
        <v>52</v>
      </c>
      <c r="Q15" s="5" t="s">
        <v>57</v>
      </c>
      <c r="R15" s="5" t="s">
        <v>62</v>
      </c>
      <c r="S15" s="5" t="s">
        <v>62</v>
      </c>
      <c r="T15" s="5" t="s">
        <v>63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5" t="s">
        <v>52</v>
      </c>
      <c r="AS15" s="5" t="s">
        <v>52</v>
      </c>
      <c r="AT15" s="1"/>
      <c r="AU15" s="5" t="s">
        <v>98</v>
      </c>
      <c r="AV15" s="1">
        <v>13</v>
      </c>
    </row>
    <row r="16" spans="1:48" ht="30" customHeight="1" x14ac:dyDescent="0.3">
      <c r="A16" s="8" t="s">
        <v>76</v>
      </c>
      <c r="B16" s="8" t="s">
        <v>99</v>
      </c>
      <c r="C16" s="8" t="s">
        <v>78</v>
      </c>
      <c r="D16" s="9">
        <v>15</v>
      </c>
      <c r="E16" s="10"/>
      <c r="F16" s="10"/>
      <c r="G16" s="10"/>
      <c r="H16" s="10"/>
      <c r="I16" s="10"/>
      <c r="J16" s="10"/>
      <c r="K16" s="10"/>
      <c r="L16" s="10"/>
      <c r="M16" s="8" t="s">
        <v>52</v>
      </c>
      <c r="N16" s="5" t="s">
        <v>100</v>
      </c>
      <c r="O16" s="5" t="s">
        <v>52</v>
      </c>
      <c r="P16" s="5" t="s">
        <v>52</v>
      </c>
      <c r="Q16" s="5" t="s">
        <v>57</v>
      </c>
      <c r="R16" s="5" t="s">
        <v>62</v>
      </c>
      <c r="S16" s="5" t="s">
        <v>62</v>
      </c>
      <c r="T16" s="5" t="s">
        <v>63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5" t="s">
        <v>52</v>
      </c>
      <c r="AS16" s="5" t="s">
        <v>52</v>
      </c>
      <c r="AT16" s="1"/>
      <c r="AU16" s="5" t="s">
        <v>101</v>
      </c>
      <c r="AV16" s="1">
        <v>14</v>
      </c>
    </row>
    <row r="17" spans="1:48" ht="30" customHeight="1" x14ac:dyDescent="0.3">
      <c r="A17" s="8" t="s">
        <v>76</v>
      </c>
      <c r="B17" s="8" t="s">
        <v>102</v>
      </c>
      <c r="C17" s="8" t="s">
        <v>78</v>
      </c>
      <c r="D17" s="9">
        <v>12</v>
      </c>
      <c r="E17" s="10"/>
      <c r="F17" s="10"/>
      <c r="G17" s="10"/>
      <c r="H17" s="10"/>
      <c r="I17" s="10"/>
      <c r="J17" s="10"/>
      <c r="K17" s="10"/>
      <c r="L17" s="10"/>
      <c r="M17" s="8" t="s">
        <v>52</v>
      </c>
      <c r="N17" s="5" t="s">
        <v>103</v>
      </c>
      <c r="O17" s="5" t="s">
        <v>52</v>
      </c>
      <c r="P17" s="5" t="s">
        <v>52</v>
      </c>
      <c r="Q17" s="5" t="s">
        <v>57</v>
      </c>
      <c r="R17" s="5" t="s">
        <v>62</v>
      </c>
      <c r="S17" s="5" t="s">
        <v>62</v>
      </c>
      <c r="T17" s="5" t="s">
        <v>63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5" t="s">
        <v>52</v>
      </c>
      <c r="AS17" s="5" t="s">
        <v>52</v>
      </c>
      <c r="AT17" s="1"/>
      <c r="AU17" s="5" t="s">
        <v>104</v>
      </c>
      <c r="AV17" s="1">
        <v>15</v>
      </c>
    </row>
    <row r="18" spans="1:48" ht="30" customHeight="1" x14ac:dyDescent="0.3">
      <c r="A18" s="8" t="s">
        <v>76</v>
      </c>
      <c r="B18" s="8" t="s">
        <v>105</v>
      </c>
      <c r="C18" s="8" t="s">
        <v>78</v>
      </c>
      <c r="D18" s="9">
        <v>20</v>
      </c>
      <c r="E18" s="10"/>
      <c r="F18" s="10"/>
      <c r="G18" s="10"/>
      <c r="H18" s="10"/>
      <c r="I18" s="10"/>
      <c r="J18" s="10"/>
      <c r="K18" s="10"/>
      <c r="L18" s="10"/>
      <c r="M18" s="8" t="s">
        <v>52</v>
      </c>
      <c r="N18" s="5" t="s">
        <v>106</v>
      </c>
      <c r="O18" s="5" t="s">
        <v>52</v>
      </c>
      <c r="P18" s="5" t="s">
        <v>52</v>
      </c>
      <c r="Q18" s="5" t="s">
        <v>57</v>
      </c>
      <c r="R18" s="5" t="s">
        <v>62</v>
      </c>
      <c r="S18" s="5" t="s">
        <v>62</v>
      </c>
      <c r="T18" s="5" t="s">
        <v>63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5" t="s">
        <v>52</v>
      </c>
      <c r="AS18" s="5" t="s">
        <v>52</v>
      </c>
      <c r="AT18" s="1"/>
      <c r="AU18" s="5" t="s">
        <v>107</v>
      </c>
      <c r="AV18" s="1">
        <v>16</v>
      </c>
    </row>
    <row r="19" spans="1:48" ht="30" customHeight="1" x14ac:dyDescent="0.3">
      <c r="A19" s="8" t="s">
        <v>108</v>
      </c>
      <c r="B19" s="8" t="s">
        <v>109</v>
      </c>
      <c r="C19" s="8" t="s">
        <v>78</v>
      </c>
      <c r="D19" s="9">
        <v>4</v>
      </c>
      <c r="E19" s="10"/>
      <c r="F19" s="10"/>
      <c r="G19" s="10"/>
      <c r="H19" s="10"/>
      <c r="I19" s="10"/>
      <c r="J19" s="10"/>
      <c r="K19" s="10"/>
      <c r="L19" s="10"/>
      <c r="M19" s="8" t="s">
        <v>52</v>
      </c>
      <c r="N19" s="5" t="s">
        <v>110</v>
      </c>
      <c r="O19" s="5" t="s">
        <v>52</v>
      </c>
      <c r="P19" s="5" t="s">
        <v>52</v>
      </c>
      <c r="Q19" s="5" t="s">
        <v>57</v>
      </c>
      <c r="R19" s="5" t="s">
        <v>62</v>
      </c>
      <c r="S19" s="5" t="s">
        <v>62</v>
      </c>
      <c r="T19" s="5" t="s">
        <v>63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5" t="s">
        <v>52</v>
      </c>
      <c r="AS19" s="5" t="s">
        <v>52</v>
      </c>
      <c r="AT19" s="1"/>
      <c r="AU19" s="5" t="s">
        <v>111</v>
      </c>
      <c r="AV19" s="1">
        <v>17</v>
      </c>
    </row>
    <row r="20" spans="1:48" ht="30" customHeight="1" x14ac:dyDescent="0.3">
      <c r="A20" s="8" t="s">
        <v>108</v>
      </c>
      <c r="B20" s="8" t="s">
        <v>112</v>
      </c>
      <c r="C20" s="8" t="s">
        <v>78</v>
      </c>
      <c r="D20" s="9">
        <v>20</v>
      </c>
      <c r="E20" s="10"/>
      <c r="F20" s="10"/>
      <c r="G20" s="10"/>
      <c r="H20" s="10"/>
      <c r="I20" s="10"/>
      <c r="J20" s="10"/>
      <c r="K20" s="10"/>
      <c r="L20" s="10"/>
      <c r="M20" s="8" t="s">
        <v>52</v>
      </c>
      <c r="N20" s="5" t="s">
        <v>113</v>
      </c>
      <c r="O20" s="5" t="s">
        <v>52</v>
      </c>
      <c r="P20" s="5" t="s">
        <v>52</v>
      </c>
      <c r="Q20" s="5" t="s">
        <v>57</v>
      </c>
      <c r="R20" s="5" t="s">
        <v>62</v>
      </c>
      <c r="S20" s="5" t="s">
        <v>62</v>
      </c>
      <c r="T20" s="5" t="s">
        <v>63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5" t="s">
        <v>52</v>
      </c>
      <c r="AS20" s="5" t="s">
        <v>52</v>
      </c>
      <c r="AT20" s="1"/>
      <c r="AU20" s="5" t="s">
        <v>114</v>
      </c>
      <c r="AV20" s="1">
        <v>18</v>
      </c>
    </row>
    <row r="21" spans="1:48" ht="30" customHeight="1" x14ac:dyDescent="0.3">
      <c r="A21" s="8" t="s">
        <v>108</v>
      </c>
      <c r="B21" s="8" t="s">
        <v>115</v>
      </c>
      <c r="C21" s="8" t="s">
        <v>78</v>
      </c>
      <c r="D21" s="9">
        <v>1</v>
      </c>
      <c r="E21" s="10"/>
      <c r="F21" s="10"/>
      <c r="G21" s="10"/>
      <c r="H21" s="10"/>
      <c r="I21" s="10"/>
      <c r="J21" s="10"/>
      <c r="K21" s="10"/>
      <c r="L21" s="10"/>
      <c r="M21" s="8" t="s">
        <v>52</v>
      </c>
      <c r="N21" s="5" t="s">
        <v>116</v>
      </c>
      <c r="O21" s="5" t="s">
        <v>52</v>
      </c>
      <c r="P21" s="5" t="s">
        <v>52</v>
      </c>
      <c r="Q21" s="5" t="s">
        <v>57</v>
      </c>
      <c r="R21" s="5" t="s">
        <v>62</v>
      </c>
      <c r="S21" s="5" t="s">
        <v>62</v>
      </c>
      <c r="T21" s="5" t="s">
        <v>63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5" t="s">
        <v>52</v>
      </c>
      <c r="AS21" s="5" t="s">
        <v>52</v>
      </c>
      <c r="AT21" s="1"/>
      <c r="AU21" s="5" t="s">
        <v>117</v>
      </c>
      <c r="AV21" s="1">
        <v>19</v>
      </c>
    </row>
    <row r="22" spans="1:48" ht="30" customHeight="1" x14ac:dyDescent="0.3">
      <c r="A22" s="8" t="s">
        <v>118</v>
      </c>
      <c r="B22" s="8" t="s">
        <v>119</v>
      </c>
      <c r="C22" s="8" t="s">
        <v>78</v>
      </c>
      <c r="D22" s="9">
        <v>60</v>
      </c>
      <c r="E22" s="10"/>
      <c r="F22" s="10"/>
      <c r="G22" s="10"/>
      <c r="H22" s="10"/>
      <c r="I22" s="10"/>
      <c r="J22" s="10"/>
      <c r="K22" s="10"/>
      <c r="L22" s="10"/>
      <c r="M22" s="8" t="s">
        <v>52</v>
      </c>
      <c r="N22" s="5" t="s">
        <v>120</v>
      </c>
      <c r="O22" s="5" t="s">
        <v>52</v>
      </c>
      <c r="P22" s="5" t="s">
        <v>52</v>
      </c>
      <c r="Q22" s="5" t="s">
        <v>57</v>
      </c>
      <c r="R22" s="5" t="s">
        <v>63</v>
      </c>
      <c r="S22" s="5" t="s">
        <v>62</v>
      </c>
      <c r="T22" s="5" t="s">
        <v>62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5" t="s">
        <v>52</v>
      </c>
      <c r="AS22" s="5" t="s">
        <v>52</v>
      </c>
      <c r="AT22" s="1"/>
      <c r="AU22" s="5" t="s">
        <v>121</v>
      </c>
      <c r="AV22" s="1">
        <v>20</v>
      </c>
    </row>
    <row r="23" spans="1:48" ht="30" customHeight="1" x14ac:dyDescent="0.3">
      <c r="A23" s="8" t="s">
        <v>118</v>
      </c>
      <c r="B23" s="8" t="s">
        <v>122</v>
      </c>
      <c r="C23" s="8" t="s">
        <v>78</v>
      </c>
      <c r="D23" s="9">
        <v>40</v>
      </c>
      <c r="E23" s="10"/>
      <c r="F23" s="10"/>
      <c r="G23" s="10"/>
      <c r="H23" s="10"/>
      <c r="I23" s="10"/>
      <c r="J23" s="10"/>
      <c r="K23" s="10"/>
      <c r="L23" s="10"/>
      <c r="M23" s="8" t="s">
        <v>52</v>
      </c>
      <c r="N23" s="5" t="s">
        <v>123</v>
      </c>
      <c r="O23" s="5" t="s">
        <v>52</v>
      </c>
      <c r="P23" s="5" t="s">
        <v>52</v>
      </c>
      <c r="Q23" s="5" t="s">
        <v>57</v>
      </c>
      <c r="R23" s="5" t="s">
        <v>63</v>
      </c>
      <c r="S23" s="5" t="s">
        <v>62</v>
      </c>
      <c r="T23" s="5" t="s">
        <v>62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5" t="s">
        <v>52</v>
      </c>
      <c r="AS23" s="5" t="s">
        <v>52</v>
      </c>
      <c r="AT23" s="1"/>
      <c r="AU23" s="5" t="s">
        <v>124</v>
      </c>
      <c r="AV23" s="1">
        <v>21</v>
      </c>
    </row>
    <row r="24" spans="1:48" ht="30" customHeight="1" x14ac:dyDescent="0.3">
      <c r="A24" s="8" t="s">
        <v>125</v>
      </c>
      <c r="B24" s="8" t="s">
        <v>126</v>
      </c>
      <c r="C24" s="8" t="s">
        <v>78</v>
      </c>
      <c r="D24" s="9">
        <v>1</v>
      </c>
      <c r="E24" s="10"/>
      <c r="F24" s="10"/>
      <c r="G24" s="10"/>
      <c r="H24" s="10"/>
      <c r="I24" s="10"/>
      <c r="J24" s="10"/>
      <c r="K24" s="10"/>
      <c r="L24" s="10"/>
      <c r="M24" s="8" t="s">
        <v>52</v>
      </c>
      <c r="N24" s="5" t="s">
        <v>127</v>
      </c>
      <c r="O24" s="5" t="s">
        <v>52</v>
      </c>
      <c r="P24" s="5" t="s">
        <v>52</v>
      </c>
      <c r="Q24" s="5" t="s">
        <v>57</v>
      </c>
      <c r="R24" s="5" t="s">
        <v>63</v>
      </c>
      <c r="S24" s="5" t="s">
        <v>62</v>
      </c>
      <c r="T24" s="5" t="s">
        <v>62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5" t="s">
        <v>52</v>
      </c>
      <c r="AS24" s="5" t="s">
        <v>52</v>
      </c>
      <c r="AT24" s="1"/>
      <c r="AU24" s="5" t="s">
        <v>128</v>
      </c>
      <c r="AV24" s="1">
        <v>22</v>
      </c>
    </row>
    <row r="25" spans="1:48" ht="30" customHeight="1" x14ac:dyDescent="0.3">
      <c r="A25" s="8" t="s">
        <v>129</v>
      </c>
      <c r="B25" s="8" t="s">
        <v>130</v>
      </c>
      <c r="C25" s="8" t="s">
        <v>131</v>
      </c>
      <c r="D25" s="9">
        <v>69</v>
      </c>
      <c r="E25" s="10"/>
      <c r="F25" s="10"/>
      <c r="G25" s="10"/>
      <c r="H25" s="10"/>
      <c r="I25" s="10"/>
      <c r="J25" s="10"/>
      <c r="K25" s="10"/>
      <c r="L25" s="10"/>
      <c r="M25" s="8" t="s">
        <v>52</v>
      </c>
      <c r="N25" s="5" t="s">
        <v>132</v>
      </c>
      <c r="O25" s="5" t="s">
        <v>52</v>
      </c>
      <c r="P25" s="5" t="s">
        <v>52</v>
      </c>
      <c r="Q25" s="5" t="s">
        <v>57</v>
      </c>
      <c r="R25" s="5" t="s">
        <v>63</v>
      </c>
      <c r="S25" s="5" t="s">
        <v>62</v>
      </c>
      <c r="T25" s="5" t="s">
        <v>62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5" t="s">
        <v>52</v>
      </c>
      <c r="AS25" s="5" t="s">
        <v>52</v>
      </c>
      <c r="AT25" s="1"/>
      <c r="AU25" s="5" t="s">
        <v>133</v>
      </c>
      <c r="AV25" s="1">
        <v>23</v>
      </c>
    </row>
    <row r="26" spans="1:48" ht="30" customHeight="1" x14ac:dyDescent="0.3">
      <c r="A26" s="8" t="s">
        <v>134</v>
      </c>
      <c r="B26" s="8" t="s">
        <v>130</v>
      </c>
      <c r="C26" s="8" t="s">
        <v>131</v>
      </c>
      <c r="D26" s="9">
        <v>2</v>
      </c>
      <c r="E26" s="10"/>
      <c r="F26" s="10"/>
      <c r="G26" s="10"/>
      <c r="H26" s="10"/>
      <c r="I26" s="10"/>
      <c r="J26" s="10"/>
      <c r="K26" s="10"/>
      <c r="L26" s="10"/>
      <c r="M26" s="8" t="s">
        <v>52</v>
      </c>
      <c r="N26" s="5" t="s">
        <v>135</v>
      </c>
      <c r="O26" s="5" t="s">
        <v>52</v>
      </c>
      <c r="P26" s="5" t="s">
        <v>52</v>
      </c>
      <c r="Q26" s="5" t="s">
        <v>57</v>
      </c>
      <c r="R26" s="5" t="s">
        <v>63</v>
      </c>
      <c r="S26" s="5" t="s">
        <v>62</v>
      </c>
      <c r="T26" s="5" t="s">
        <v>62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5" t="s">
        <v>52</v>
      </c>
      <c r="AS26" s="5" t="s">
        <v>52</v>
      </c>
      <c r="AT26" s="1"/>
      <c r="AU26" s="5" t="s">
        <v>136</v>
      </c>
      <c r="AV26" s="1">
        <v>24</v>
      </c>
    </row>
    <row r="27" spans="1:48" ht="30" customHeight="1" x14ac:dyDescent="0.3">
      <c r="A27" s="8" t="s">
        <v>137</v>
      </c>
      <c r="B27" s="8" t="s">
        <v>138</v>
      </c>
      <c r="C27" s="8" t="s">
        <v>131</v>
      </c>
      <c r="D27" s="9">
        <v>70</v>
      </c>
      <c r="E27" s="10"/>
      <c r="F27" s="10"/>
      <c r="G27" s="10"/>
      <c r="H27" s="10"/>
      <c r="I27" s="10"/>
      <c r="J27" s="10"/>
      <c r="K27" s="10"/>
      <c r="L27" s="10"/>
      <c r="M27" s="8" t="s">
        <v>52</v>
      </c>
      <c r="N27" s="5" t="s">
        <v>139</v>
      </c>
      <c r="O27" s="5" t="s">
        <v>52</v>
      </c>
      <c r="P27" s="5" t="s">
        <v>52</v>
      </c>
      <c r="Q27" s="5" t="s">
        <v>57</v>
      </c>
      <c r="R27" s="5" t="s">
        <v>63</v>
      </c>
      <c r="S27" s="5" t="s">
        <v>62</v>
      </c>
      <c r="T27" s="5" t="s">
        <v>62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5" t="s">
        <v>52</v>
      </c>
      <c r="AS27" s="5" t="s">
        <v>52</v>
      </c>
      <c r="AT27" s="1"/>
      <c r="AU27" s="5" t="s">
        <v>140</v>
      </c>
      <c r="AV27" s="1">
        <v>25</v>
      </c>
    </row>
    <row r="28" spans="1:48" ht="30" customHeight="1" x14ac:dyDescent="0.3">
      <c r="A28" s="8" t="s">
        <v>137</v>
      </c>
      <c r="B28" s="8" t="s">
        <v>130</v>
      </c>
      <c r="C28" s="8" t="s">
        <v>131</v>
      </c>
      <c r="D28" s="9">
        <v>74</v>
      </c>
      <c r="E28" s="10"/>
      <c r="F28" s="10"/>
      <c r="G28" s="10"/>
      <c r="H28" s="10"/>
      <c r="I28" s="10"/>
      <c r="J28" s="10"/>
      <c r="K28" s="10"/>
      <c r="L28" s="10"/>
      <c r="M28" s="8" t="s">
        <v>52</v>
      </c>
      <c r="N28" s="5" t="s">
        <v>141</v>
      </c>
      <c r="O28" s="5" t="s">
        <v>52</v>
      </c>
      <c r="P28" s="5" t="s">
        <v>52</v>
      </c>
      <c r="Q28" s="5" t="s">
        <v>57</v>
      </c>
      <c r="R28" s="5" t="s">
        <v>63</v>
      </c>
      <c r="S28" s="5" t="s">
        <v>62</v>
      </c>
      <c r="T28" s="5" t="s">
        <v>62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5" t="s">
        <v>52</v>
      </c>
      <c r="AS28" s="5" t="s">
        <v>52</v>
      </c>
      <c r="AT28" s="1"/>
      <c r="AU28" s="5" t="s">
        <v>142</v>
      </c>
      <c r="AV28" s="1">
        <v>26</v>
      </c>
    </row>
    <row r="29" spans="1:48" ht="30" customHeight="1" x14ac:dyDescent="0.3">
      <c r="A29" s="8" t="s">
        <v>143</v>
      </c>
      <c r="B29" s="8" t="s">
        <v>144</v>
      </c>
      <c r="C29" s="8" t="s">
        <v>131</v>
      </c>
      <c r="D29" s="9">
        <v>3</v>
      </c>
      <c r="E29" s="10"/>
      <c r="F29" s="10"/>
      <c r="G29" s="10"/>
      <c r="H29" s="10"/>
      <c r="I29" s="10"/>
      <c r="J29" s="10"/>
      <c r="K29" s="10"/>
      <c r="L29" s="10"/>
      <c r="M29" s="8" t="s">
        <v>52</v>
      </c>
      <c r="N29" s="5" t="s">
        <v>145</v>
      </c>
      <c r="O29" s="5" t="s">
        <v>52</v>
      </c>
      <c r="P29" s="5" t="s">
        <v>52</v>
      </c>
      <c r="Q29" s="5" t="s">
        <v>57</v>
      </c>
      <c r="R29" s="5" t="s">
        <v>63</v>
      </c>
      <c r="S29" s="5" t="s">
        <v>62</v>
      </c>
      <c r="T29" s="5" t="s">
        <v>62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5" t="s">
        <v>52</v>
      </c>
      <c r="AS29" s="5" t="s">
        <v>52</v>
      </c>
      <c r="AT29" s="1"/>
      <c r="AU29" s="5" t="s">
        <v>146</v>
      </c>
      <c r="AV29" s="1">
        <v>30</v>
      </c>
    </row>
    <row r="30" spans="1:48" ht="30" customHeight="1" x14ac:dyDescent="0.3">
      <c r="A30" s="8" t="s">
        <v>147</v>
      </c>
      <c r="B30" s="8" t="s">
        <v>148</v>
      </c>
      <c r="C30" s="8" t="s">
        <v>149</v>
      </c>
      <c r="D30" s="9">
        <v>11</v>
      </c>
      <c r="E30" s="10"/>
      <c r="F30" s="10"/>
      <c r="G30" s="10"/>
      <c r="H30" s="10"/>
      <c r="I30" s="10"/>
      <c r="J30" s="10"/>
      <c r="K30" s="10"/>
      <c r="L30" s="10"/>
      <c r="M30" s="8" t="s">
        <v>52</v>
      </c>
      <c r="N30" s="5" t="s">
        <v>150</v>
      </c>
      <c r="O30" s="5" t="s">
        <v>52</v>
      </c>
      <c r="P30" s="5" t="s">
        <v>52</v>
      </c>
      <c r="Q30" s="5" t="s">
        <v>57</v>
      </c>
      <c r="R30" s="5" t="s">
        <v>62</v>
      </c>
      <c r="S30" s="5" t="s">
        <v>62</v>
      </c>
      <c r="T30" s="5" t="s">
        <v>63</v>
      </c>
      <c r="U30" s="1"/>
      <c r="V30" s="1"/>
      <c r="W30" s="1"/>
      <c r="X30" s="1"/>
      <c r="Y30" s="1">
        <v>2</v>
      </c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5" t="s">
        <v>52</v>
      </c>
      <c r="AS30" s="5" t="s">
        <v>52</v>
      </c>
      <c r="AT30" s="1"/>
      <c r="AU30" s="5" t="s">
        <v>151</v>
      </c>
      <c r="AV30" s="1">
        <v>28</v>
      </c>
    </row>
    <row r="31" spans="1:48" ht="30" customHeight="1" x14ac:dyDescent="0.3">
      <c r="A31" s="8" t="s">
        <v>152</v>
      </c>
      <c r="B31" s="8" t="s">
        <v>148</v>
      </c>
      <c r="C31" s="8" t="s">
        <v>149</v>
      </c>
      <c r="D31" s="9">
        <v>22</v>
      </c>
      <c r="E31" s="10"/>
      <c r="F31" s="10"/>
      <c r="G31" s="10"/>
      <c r="H31" s="10"/>
      <c r="I31" s="10"/>
      <c r="J31" s="10"/>
      <c r="K31" s="10"/>
      <c r="L31" s="10"/>
      <c r="M31" s="8" t="s">
        <v>52</v>
      </c>
      <c r="N31" s="5" t="s">
        <v>153</v>
      </c>
      <c r="O31" s="5" t="s">
        <v>52</v>
      </c>
      <c r="P31" s="5" t="s">
        <v>52</v>
      </c>
      <c r="Q31" s="5" t="s">
        <v>57</v>
      </c>
      <c r="R31" s="5" t="s">
        <v>62</v>
      </c>
      <c r="S31" s="5" t="s">
        <v>62</v>
      </c>
      <c r="T31" s="5" t="s">
        <v>63</v>
      </c>
      <c r="U31" s="1"/>
      <c r="V31" s="1"/>
      <c r="W31" s="1"/>
      <c r="X31" s="1"/>
      <c r="Y31" s="1">
        <v>2</v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5" t="s">
        <v>52</v>
      </c>
      <c r="AS31" s="5" t="s">
        <v>52</v>
      </c>
      <c r="AT31" s="1"/>
      <c r="AU31" s="5" t="s">
        <v>154</v>
      </c>
      <c r="AV31" s="1">
        <v>29</v>
      </c>
    </row>
    <row r="32" spans="1:48" ht="30" customHeight="1" x14ac:dyDescent="0.3">
      <c r="A32" s="8" t="s">
        <v>155</v>
      </c>
      <c r="B32" s="8" t="s">
        <v>156</v>
      </c>
      <c r="C32" s="8" t="s">
        <v>73</v>
      </c>
      <c r="D32" s="9">
        <v>1</v>
      </c>
      <c r="E32" s="10"/>
      <c r="F32" s="10"/>
      <c r="G32" s="10"/>
      <c r="H32" s="10"/>
      <c r="I32" s="10"/>
      <c r="J32" s="10"/>
      <c r="K32" s="10"/>
      <c r="L32" s="10"/>
      <c r="M32" s="8" t="s">
        <v>52</v>
      </c>
      <c r="N32" s="5" t="s">
        <v>157</v>
      </c>
      <c r="O32" s="5" t="s">
        <v>52</v>
      </c>
      <c r="P32" s="5" t="s">
        <v>52</v>
      </c>
      <c r="Q32" s="5" t="s">
        <v>57</v>
      </c>
      <c r="R32" s="5" t="s">
        <v>62</v>
      </c>
      <c r="S32" s="5" t="s">
        <v>62</v>
      </c>
      <c r="T32" s="5" t="s">
        <v>62</v>
      </c>
      <c r="U32" s="1">
        <v>1</v>
      </c>
      <c r="V32" s="1">
        <v>0</v>
      </c>
      <c r="W32" s="1">
        <v>0.03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5" t="s">
        <v>52</v>
      </c>
      <c r="AS32" s="5" t="s">
        <v>52</v>
      </c>
      <c r="AT32" s="1"/>
      <c r="AU32" s="5" t="s">
        <v>158</v>
      </c>
      <c r="AV32" s="1">
        <v>32</v>
      </c>
    </row>
    <row r="33" spans="1:13" ht="30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30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ht="30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ht="30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ht="30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ht="30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30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30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30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ht="30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ht="30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ht="30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ht="30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ht="30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ht="30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ht="30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4" ht="30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4" ht="30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4" ht="30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4" ht="30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4" ht="30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4" ht="30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4" ht="30" customHeight="1" x14ac:dyDescent="0.3">
      <c r="A55" s="9" t="s">
        <v>159</v>
      </c>
      <c r="B55" s="9"/>
      <c r="C55" s="9"/>
      <c r="D55" s="9"/>
      <c r="E55" s="9"/>
      <c r="F55" s="10">
        <f>SUM(F5:F54)</f>
        <v>0</v>
      </c>
      <c r="G55" s="9"/>
      <c r="H55" s="10">
        <f>SUM(H5:H54)</f>
        <v>0</v>
      </c>
      <c r="I55" s="9"/>
      <c r="J55" s="10">
        <f>SUM(J5:J54)</f>
        <v>0</v>
      </c>
      <c r="K55" s="9"/>
      <c r="L55" s="10">
        <f>SUM(L5:L54)</f>
        <v>0</v>
      </c>
      <c r="M55" s="9"/>
      <c r="N55" t="s">
        <v>160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3" type="noConversion"/>
  <pageMargins left="0.78740157480314954" right="0" top="0.39370078740157477" bottom="0.39370078740157477" header="0" footer="0"/>
  <pageSetup paperSize="9" scale="64" fitToHeight="0" orientation="landscape" r:id="rId1"/>
  <rowBreaks count="1" manualBreakCount="1"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/>
  </sheetViews>
  <sheetFormatPr defaultRowHeight="16.5" x14ac:dyDescent="0.3"/>
  <sheetData>
    <row r="1" spans="1:7" x14ac:dyDescent="0.3">
      <c r="A1" t="s">
        <v>166</v>
      </c>
    </row>
    <row r="2" spans="1:7" x14ac:dyDescent="0.3">
      <c r="A2" s="2" t="s">
        <v>167</v>
      </c>
      <c r="B2" t="s">
        <v>168</v>
      </c>
    </row>
    <row r="3" spans="1:7" x14ac:dyDescent="0.3">
      <c r="A3" s="2" t="s">
        <v>169</v>
      </c>
      <c r="B3" t="s">
        <v>170</v>
      </c>
    </row>
    <row r="4" spans="1:7" x14ac:dyDescent="0.3">
      <c r="A4" s="2" t="s">
        <v>171</v>
      </c>
      <c r="B4">
        <v>5</v>
      </c>
    </row>
    <row r="5" spans="1:7" x14ac:dyDescent="0.3">
      <c r="A5" s="2" t="s">
        <v>172</v>
      </c>
      <c r="B5">
        <v>5</v>
      </c>
    </row>
    <row r="6" spans="1:7" x14ac:dyDescent="0.3">
      <c r="A6" s="2" t="s">
        <v>173</v>
      </c>
      <c r="B6" t="s">
        <v>174</v>
      </c>
    </row>
    <row r="7" spans="1:7" x14ac:dyDescent="0.3">
      <c r="A7" s="2" t="s">
        <v>175</v>
      </c>
      <c r="B7" t="s">
        <v>168</v>
      </c>
      <c r="C7">
        <v>1</v>
      </c>
    </row>
    <row r="8" spans="1:7" x14ac:dyDescent="0.3">
      <c r="A8" s="2" t="s">
        <v>176</v>
      </c>
      <c r="B8" t="s">
        <v>168</v>
      </c>
      <c r="C8">
        <v>2</v>
      </c>
    </row>
    <row r="9" spans="1:7" x14ac:dyDescent="0.3">
      <c r="A9" s="2" t="s">
        <v>177</v>
      </c>
      <c r="B9" t="s">
        <v>161</v>
      </c>
      <c r="C9" t="s">
        <v>162</v>
      </c>
      <c r="D9" t="s">
        <v>163</v>
      </c>
      <c r="E9" t="s">
        <v>164</v>
      </c>
      <c r="F9" t="s">
        <v>165</v>
      </c>
      <c r="G9" t="s">
        <v>178</v>
      </c>
    </row>
    <row r="10" spans="1:7" x14ac:dyDescent="0.3">
      <c r="A10" s="2" t="s">
        <v>179</v>
      </c>
      <c r="B10">
        <v>1099</v>
      </c>
      <c r="C10">
        <v>0</v>
      </c>
      <c r="D10">
        <v>0</v>
      </c>
    </row>
    <row r="11" spans="1:7" x14ac:dyDescent="0.3">
      <c r="A11" s="2" t="s">
        <v>180</v>
      </c>
      <c r="B11" t="s">
        <v>181</v>
      </c>
      <c r="C11">
        <v>4</v>
      </c>
    </row>
    <row r="12" spans="1:7" x14ac:dyDescent="0.3">
      <c r="A12" s="2" t="s">
        <v>182</v>
      </c>
      <c r="B12" t="s">
        <v>181</v>
      </c>
      <c r="C12">
        <v>4</v>
      </c>
    </row>
    <row r="13" spans="1:7" x14ac:dyDescent="0.3">
      <c r="A13" s="2" t="s">
        <v>183</v>
      </c>
      <c r="B13" t="s">
        <v>181</v>
      </c>
      <c r="C13">
        <v>3</v>
      </c>
    </row>
    <row r="14" spans="1:7" x14ac:dyDescent="0.3">
      <c r="A14" s="2" t="s">
        <v>184</v>
      </c>
      <c r="B14" t="s">
        <v>168</v>
      </c>
      <c r="C14">
        <v>5</v>
      </c>
    </row>
    <row r="15" spans="1:7" x14ac:dyDescent="0.3">
      <c r="A15" s="2" t="s">
        <v>185</v>
      </c>
      <c r="B15" t="s">
        <v>186</v>
      </c>
      <c r="C15" t="s">
        <v>187</v>
      </c>
      <c r="D15" t="s">
        <v>187</v>
      </c>
      <c r="E15" t="s">
        <v>187</v>
      </c>
      <c r="F15">
        <v>1</v>
      </c>
    </row>
    <row r="16" spans="1:7" x14ac:dyDescent="0.3">
      <c r="A16" s="2" t="s">
        <v>188</v>
      </c>
      <c r="B16">
        <v>1.1100000000000001</v>
      </c>
      <c r="C16">
        <v>1.1200000000000001</v>
      </c>
    </row>
    <row r="17" spans="1:13" x14ac:dyDescent="0.3">
      <c r="A17" s="2" t="s">
        <v>189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 x14ac:dyDescent="0.3">
      <c r="A18" s="2" t="s">
        <v>190</v>
      </c>
      <c r="B18">
        <v>1.25</v>
      </c>
      <c r="C18">
        <v>1.071</v>
      </c>
    </row>
    <row r="19" spans="1:13" x14ac:dyDescent="0.3">
      <c r="A19" s="2" t="s">
        <v>191</v>
      </c>
    </row>
    <row r="21" spans="1:13" x14ac:dyDescent="0.3">
      <c r="A21" t="s">
        <v>192</v>
      </c>
      <c r="B21" t="s">
        <v>193</v>
      </c>
      <c r="C21" t="s">
        <v>194</v>
      </c>
    </row>
    <row r="22" spans="1:13" x14ac:dyDescent="0.3">
      <c r="A22">
        <v>1</v>
      </c>
      <c r="B22" t="s">
        <v>195</v>
      </c>
      <c r="C22" t="s">
        <v>196</v>
      </c>
    </row>
    <row r="23" spans="1:13" x14ac:dyDescent="0.3">
      <c r="A23">
        <v>2</v>
      </c>
      <c r="B23" t="s">
        <v>197</v>
      </c>
      <c r="C23" t="s">
        <v>198</v>
      </c>
    </row>
    <row r="24" spans="1:13" x14ac:dyDescent="0.3">
      <c r="A24">
        <v>3</v>
      </c>
      <c r="B24" t="s">
        <v>199</v>
      </c>
      <c r="C24" t="s">
        <v>200</v>
      </c>
    </row>
    <row r="25" spans="1:13" x14ac:dyDescent="0.3">
      <c r="A25">
        <v>4</v>
      </c>
      <c r="B25" t="s">
        <v>201</v>
      </c>
      <c r="C25" t="s">
        <v>202</v>
      </c>
    </row>
    <row r="26" spans="1:13" x14ac:dyDescent="0.3">
      <c r="A26">
        <v>5</v>
      </c>
      <c r="B26" t="s">
        <v>203</v>
      </c>
    </row>
    <row r="27" spans="1:13" x14ac:dyDescent="0.3">
      <c r="A27">
        <v>6</v>
      </c>
      <c r="B27" t="s">
        <v>204</v>
      </c>
    </row>
    <row r="28" spans="1:13" x14ac:dyDescent="0.3">
      <c r="A28">
        <v>7</v>
      </c>
      <c r="B28" t="s">
        <v>204</v>
      </c>
    </row>
    <row r="29" spans="1:13" x14ac:dyDescent="0.3">
      <c r="A29">
        <v>8</v>
      </c>
      <c r="B29" t="s">
        <v>204</v>
      </c>
    </row>
    <row r="30" spans="1:13" x14ac:dyDescent="0.3">
      <c r="A30">
        <v>9</v>
      </c>
      <c r="B30" t="s">
        <v>204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공종별집계표</vt:lpstr>
      <vt:lpstr>공종별내역서</vt:lpstr>
      <vt:lpstr> 공사설정 </vt:lpstr>
      <vt:lpstr>Sheet1</vt:lpstr>
      <vt:lpstr>공종별내역서!Print_Area</vt:lpstr>
      <vt:lpstr>공종별집계표!Print_Area</vt:lpstr>
      <vt:lpstr>공종별내역서!Print_Titles</vt:lpstr>
      <vt:lpstr>공종별집계표!Print_Titles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102</cp:lastModifiedBy>
  <cp:lastPrinted>2015-12-07T07:50:04Z</cp:lastPrinted>
  <dcterms:created xsi:type="dcterms:W3CDTF">2015-12-04T12:52:05Z</dcterms:created>
  <dcterms:modified xsi:type="dcterms:W3CDTF">2015-12-15T02:56:48Z</dcterms:modified>
</cp:coreProperties>
</file>